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<sst xmlns="http://schemas.openxmlformats.org/spreadsheetml/2006/main" count="77">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</sst>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1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4" borderId="29" applyNumberFormat="0" applyAlignment="0" applyProtection="0">
      <alignment vertical="center"/>
    </xf>
    <xf numFmtId="0" fontId="6" fillId="0" borderId="28" applyNumberFormat="0" applyFill="0" applyAlignment="0" applyProtection="0">
      <alignment vertical="center"/>
    </xf>
    <xf numFmtId="0" fontId="5" fillId="3" borderId="2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2" borderId="26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2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workbookViewId="0">
      <selection activeCell="D52" sqref="D52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4844927</v>
      </c>
      <c r="E7" s="21" t="str">
        <f t="shared" ref="E7:E11" si="0">IF(D8&lt;&gt;0,ROUND(D7/D8*100,2)&amp;"%"," ")</f>
        <v>108,11%</v>
      </c>
      <c r="F7" s="22" t="s">
        <v>13</v>
      </c>
    </row>
    <row r="8" spans="1:6">
      <c r="A8" s="23"/>
      <c r="B8" s="24"/>
      <c r="C8" s="25" t="s">
        <v>14</v>
      </c>
      <c r="D8" s="20">
        <v>4481530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D7-1428169</f>
        <v>3416758</v>
      </c>
      <c r="E9" s="21" t="str">
        <f t="shared" si="0"/>
        <v>121,92%</v>
      </c>
      <c r="F9" s="22" t="s">
        <v>13</v>
      </c>
    </row>
    <row r="10" spans="1:6">
      <c r="A10" s="23"/>
      <c r="B10" s="24"/>
      <c r="C10" s="27" t="s">
        <v>17</v>
      </c>
      <c r="D10" s="28">
        <v>2802530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3416758</v>
      </c>
      <c r="E11" s="21" t="str">
        <f t="shared" si="0"/>
        <v>70,52%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4844927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D11-1546872</f>
        <v>1869886</v>
      </c>
      <c r="E13" s="21" t="str">
        <f>IF(D14&lt;&gt;0,ROUND(D13/D14*100,2)&amp;"%"," ")</f>
        <v>38,59%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4844927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D9+265000</f>
        <v>3681758</v>
      </c>
      <c r="E21" s="30" t="str">
        <f t="shared" si="1"/>
        <v>75,99%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4844927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732377</v>
      </c>
      <c r="E24" s="21">
        <f>IF(D25&lt;&gt;0,ROUND(D24/D25,2)," ")</f>
        <v>0.69</v>
      </c>
      <c r="F24" s="36"/>
    </row>
    <row r="25" spans="1:6">
      <c r="A25" s="40"/>
      <c r="B25" s="32"/>
      <c r="C25" s="27" t="s">
        <v>35</v>
      </c>
      <c r="D25" s="28">
        <v>1065975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787187</v>
      </c>
      <c r="E26" s="41">
        <f>IF(D27&lt;&gt;0,ROUND(D26/D27,2)," ")</f>
        <v>1140850.72</v>
      </c>
      <c r="F26" s="36"/>
    </row>
    <row r="27" ht="13.5" spans="1:6">
      <c r="A27" s="42"/>
      <c r="B27" s="43"/>
      <c r="C27" s="44" t="s">
        <v>38</v>
      </c>
      <c r="D27" s="45">
        <f>E24</f>
        <v>0.69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1641892</v>
      </c>
      <c r="E44" s="21" t="str">
        <f t="shared" si="2"/>
        <v>87,47%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1877132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235240</v>
      </c>
      <c r="E46" s="21" t="str">
        <f t="shared" si="2"/>
        <v>12,53%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1877132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3861067-D44</f>
        <v>2219175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983860-D46</f>
        <v>748620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2022-07-12T10:19:00Z</dcterms:created>
  <dcterms:modified xsi:type="dcterms:W3CDTF">2022-07-12T10:19:13Z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