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-336" windowWidth="13788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Sheet1!$A$3:$N$83</definedName>
  </definedNames>
  <calcPr calcId="145621"/>
</workbook>
</file>

<file path=xl/calcChain.xml><?xml version="1.0" encoding="utf-8"?>
<calcChain xmlns="http://schemas.openxmlformats.org/spreadsheetml/2006/main">
  <c r="E12" i="1" l="1"/>
  <c r="E63" i="1"/>
  <c r="E62" i="1"/>
  <c r="E23" i="1" l="1"/>
  <c r="E22" i="1"/>
  <c r="E21" i="1"/>
  <c r="E16" i="1"/>
  <c r="E15" i="1"/>
  <c r="E14" i="1"/>
  <c r="E13" i="1"/>
  <c r="E11" i="1"/>
  <c r="E20" i="1"/>
  <c r="E19" i="1"/>
  <c r="E17" i="1" l="1"/>
  <c r="E61" i="1" l="1"/>
  <c r="E18" i="1" l="1"/>
  <c r="E57" i="1"/>
  <c r="E44" i="1"/>
  <c r="E24" i="1" l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</calcChain>
</file>

<file path=xl/sharedStrings.xml><?xml version="1.0" encoding="utf-8"?>
<sst xmlns="http://schemas.openxmlformats.org/spreadsheetml/2006/main" count="459" uniqueCount="206">
  <si>
    <t>Editare ziar local</t>
  </si>
  <si>
    <t>Tipărire ziar local</t>
  </si>
  <si>
    <t>Copii xerox</t>
  </si>
  <si>
    <t>Furnituri birou</t>
  </si>
  <si>
    <t>1</t>
  </si>
  <si>
    <t>Transport</t>
  </si>
  <si>
    <t>Obiecte inventar</t>
  </si>
  <si>
    <t>Servicii juridice</t>
  </si>
  <si>
    <t>Servicii cadastrale</t>
  </si>
  <si>
    <t>Certificate digitale</t>
  </si>
  <si>
    <t>Servicii medicina muncii</t>
  </si>
  <si>
    <t>Gaz metan</t>
  </si>
  <si>
    <t>Servicii de telefonie mobilă</t>
  </si>
  <si>
    <t>Programe informatice</t>
  </si>
  <si>
    <t>Analize bacteriologice şi chimice apă</t>
  </si>
  <si>
    <t>Anunţuri publicitare</t>
  </si>
  <si>
    <t>Bonuri valorice carburanţi</t>
  </si>
  <si>
    <t>Energie electrică</t>
  </si>
  <si>
    <t xml:space="preserve">Materiale curăţenie </t>
  </si>
  <si>
    <t>Materiale apă-canal</t>
  </si>
  <si>
    <t>Materiale reparaţii</t>
  </si>
  <si>
    <t>Pregătire profesională</t>
  </si>
  <si>
    <t>Reparaţii auto</t>
  </si>
  <si>
    <t>Reparaţii curente cămin</t>
  </si>
  <si>
    <t>Reparaţii curente primărie</t>
  </si>
  <si>
    <t>Reparaţii reţea alimentare cu apă</t>
  </si>
  <si>
    <t>Reparaţii reţea canalizare</t>
  </si>
  <si>
    <t>Refacere şi întreţinere păşunat</t>
  </si>
  <si>
    <t>Reparaţii străzi</t>
  </si>
  <si>
    <t>Servicii întreţinere reţea iluminat public</t>
  </si>
  <si>
    <t>Servicii poştale</t>
  </si>
  <si>
    <t>Servicii găzduire site</t>
  </si>
  <si>
    <t>Uniforme şi echipament pompieri</t>
  </si>
  <si>
    <t>Utilizare resurse de apă / apă brută</t>
  </si>
  <si>
    <t>procedura simplificată</t>
  </si>
  <si>
    <t>achiziţie directă</t>
  </si>
  <si>
    <t>Cartuşe, tonere imprimante</t>
  </si>
  <si>
    <t>Valoare cu TVA</t>
  </si>
  <si>
    <t>Valoare fara TVA</t>
  </si>
  <si>
    <t>2</t>
  </si>
  <si>
    <t>3</t>
  </si>
  <si>
    <t>4</t>
  </si>
  <si>
    <t>5</t>
  </si>
  <si>
    <t>6</t>
  </si>
  <si>
    <t>Denumire</t>
  </si>
  <si>
    <t>Sursa de finantare</t>
  </si>
  <si>
    <t>Nr.crt.</t>
  </si>
  <si>
    <t>Cod CPV</t>
  </si>
  <si>
    <t>Data estimată 
pt.începerea 
procedurii</t>
  </si>
  <si>
    <t>Procedura aplicată</t>
  </si>
  <si>
    <t>Data estimată
pt.finalizarea
procedurii</t>
  </si>
  <si>
    <t>Modalitatea de derulare
 a procedurii de atribuire</t>
  </si>
  <si>
    <t>Pers.responsabilă
 de procedură</t>
  </si>
  <si>
    <t xml:space="preserve"> buget local</t>
  </si>
  <si>
    <t>online</t>
  </si>
  <si>
    <t>Cânean Tamara</t>
  </si>
  <si>
    <t xml:space="preserve">                       Avizat,</t>
  </si>
  <si>
    <t xml:space="preserve">       Întocmit,</t>
  </si>
  <si>
    <t>Compartimentul financiar-contabil,</t>
  </si>
  <si>
    <t>Compartimentul achiziţii publice,</t>
  </si>
  <si>
    <t>MITEA DELIA MARIA</t>
  </si>
  <si>
    <t>CÂNEAN TAMARA</t>
  </si>
  <si>
    <t xml:space="preserve">                   APROB,                   </t>
  </si>
  <si>
    <t xml:space="preserve"> PRIMAR, </t>
  </si>
  <si>
    <t>Ing. AUREL GÂŢĂ</t>
  </si>
  <si>
    <t xml:space="preserve">41100000-0 </t>
  </si>
  <si>
    <t>35811100-3</t>
  </si>
  <si>
    <t>60130000-8</t>
  </si>
  <si>
    <t>79810000-5</t>
  </si>
  <si>
    <t>72415000-2</t>
  </si>
  <si>
    <t>64212000-5</t>
  </si>
  <si>
    <t>85147000-1</t>
  </si>
  <si>
    <t>79100000-5</t>
  </si>
  <si>
    <t>50232100-1</t>
  </si>
  <si>
    <t>71354300-7</t>
  </si>
  <si>
    <t>50112000-3</t>
  </si>
  <si>
    <t>50800000-3</t>
  </si>
  <si>
    <t>45332000-3</t>
  </si>
  <si>
    <t>45233142-6</t>
  </si>
  <si>
    <t>77211300-5</t>
  </si>
  <si>
    <t>66516100-1</t>
  </si>
  <si>
    <t xml:space="preserve">72611000-6 </t>
  </si>
  <si>
    <t>09123000-7</t>
  </si>
  <si>
    <t>39831240-0</t>
  </si>
  <si>
    <t xml:space="preserve">44192000-2 </t>
  </si>
  <si>
    <t>Servicii de telefonie fixă/internet</t>
  </si>
  <si>
    <t>72400000-4</t>
  </si>
  <si>
    <t>79521000-2</t>
  </si>
  <si>
    <t>79970000-4</t>
  </si>
  <si>
    <t>09310000-5</t>
  </si>
  <si>
    <t>39263000-3</t>
  </si>
  <si>
    <t>79633000-0</t>
  </si>
  <si>
    <t xml:space="preserve">79341000-6 </t>
  </si>
  <si>
    <t>90733100-5</t>
  </si>
  <si>
    <t>22458000-5</t>
  </si>
  <si>
    <t>79132100-9</t>
  </si>
  <si>
    <t>30125100-2</t>
  </si>
  <si>
    <t>24312220-2</t>
  </si>
  <si>
    <t>45400000-1</t>
  </si>
  <si>
    <t>45212120-3</t>
  </si>
  <si>
    <t>71242000-6</t>
  </si>
  <si>
    <t>77310000-6</t>
  </si>
  <si>
    <t>71355200-3</t>
  </si>
  <si>
    <t>50000000-5</t>
  </si>
  <si>
    <t xml:space="preserve">44423000-1 </t>
  </si>
  <si>
    <t>71322000-1</t>
  </si>
  <si>
    <t>Obiecte inventar spații verzi</t>
  </si>
  <si>
    <t>39560000-5</t>
  </si>
  <si>
    <t>Strategia de dezvoltare locală</t>
  </si>
  <si>
    <t>Constructie gard curte primărie</t>
  </si>
  <si>
    <t>Servicii arhivare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</si>
  <si>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</si>
  <si>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</si>
  <si>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</si>
  <si>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</si>
  <si>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</si>
  <si>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</si>
  <si>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</si>
  <si>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</si>
  <si>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</si>
  <si>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</si>
  <si>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</si>
  <si>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</si>
  <si>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</si>
  <si>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</si>
  <si>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</si>
  <si>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</si>
  <si>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</si>
  <si>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</si>
  <si>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</si>
  <si>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</si>
  <si>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</si>
  <si>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</si>
  <si>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</si>
  <si>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</si>
  <si>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</si>
  <si>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</si>
  <si>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</si>
  <si>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</si>
  <si>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</si>
  <si>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</si>
  <si>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</si>
  <si>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</si>
  <si>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</si>
  <si>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</si>
  <si>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</si>
  <si>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</si>
  <si>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</si>
  <si>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</si>
  <si>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</si>
  <si>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</si>
  <si>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</si>
  <si>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</si>
  <si>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</si>
  <si>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</si>
  <si>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</si>
  <si>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</si>
  <si>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</si>
  <si>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Studii și doc. Rețea canalizare apă pluvială str. Grănicerilor și Avram Iancu în loc.Orlat, com.Orlat, jud.Sibiu</t>
  </si>
  <si>
    <t>Studii și doc. Modernizare strada Fabricii în loc.Orlat, com.Orlat, jud.Sibiu</t>
  </si>
  <si>
    <t>Studii și doc. Pod de legătură între Strada Fabricii și Mocăniței în loc.Orlat, com.Orlat, jud.Sibiu</t>
  </si>
  <si>
    <t>71241000-9</t>
  </si>
  <si>
    <t>79314000-8</t>
  </si>
  <si>
    <t>30132200-5</t>
  </si>
  <si>
    <t>Dotare mașină numărat bani</t>
  </si>
  <si>
    <t>45262522-6</t>
  </si>
  <si>
    <t>73220000-0</t>
  </si>
  <si>
    <t>92000000-1</t>
  </si>
  <si>
    <t>79995100-6</t>
  </si>
  <si>
    <t>Dotare scenă Cămin Cultural</t>
  </si>
  <si>
    <t>45215120-4</t>
  </si>
  <si>
    <t>Prime de asigurare non-viaţă</t>
  </si>
  <si>
    <t>45232411-6</t>
  </si>
  <si>
    <t>64112000-4</t>
  </si>
  <si>
    <t>Studii și doc.( Proiectare) Construire Centru Medical localitatea Orlat, comuna Orlat, județul Sibiu</t>
  </si>
  <si>
    <t>Construire Centru Medical localitatea Orlat, comuna Orlat, județul Sibiu</t>
  </si>
  <si>
    <t>Studii și doc. GIS,  RENNS</t>
  </si>
  <si>
    <t>Amenajare locuri joacă copii</t>
  </si>
  <si>
    <t>Proiectare Amenajare locuri joacă copii</t>
  </si>
  <si>
    <t>Lucrări de cadastru sistematic intravilan (Documentație înregistrare sistematică cadastru intravilan)</t>
  </si>
  <si>
    <t>Reparaţii curente spații inchiriate</t>
  </si>
  <si>
    <t>Servicii culturale</t>
  </si>
  <si>
    <t>Servicii de înregistrare sistematică pe sectoare cadastrale (PNCCF)</t>
  </si>
  <si>
    <t>buget de stat (prin OCCPI)</t>
  </si>
  <si>
    <t>38221000-0</t>
  </si>
  <si>
    <t>Nr. 7898 / 358 / 20.10.2022</t>
  </si>
  <si>
    <t>Dotare echipament aparat respirator pompieri</t>
  </si>
  <si>
    <t>35111100-6</t>
  </si>
  <si>
    <t>Studiu de oportunitate pentru concesionare imobil</t>
  </si>
  <si>
    <t>79311000-7</t>
  </si>
  <si>
    <t>Coș gunoi stradal (pubele) 20 buc.</t>
  </si>
  <si>
    <t>39224043-3</t>
  </si>
  <si>
    <t>PLANUL ANUAL AL ACHIZIŢIILOR PUBLICE PE ANUL 2022 actualizat luna octombrie</t>
  </si>
  <si>
    <t>Litere luminoase Casa de Cultură Stelian Stoica</t>
  </si>
  <si>
    <t>22459100-3</t>
  </si>
  <si>
    <t>Oglinda rutieră 80 cm 5 buc.</t>
  </si>
  <si>
    <t>35121800-6</t>
  </si>
  <si>
    <t>Servicii evaluare teren intravilan</t>
  </si>
  <si>
    <t>79419000-4</t>
  </si>
  <si>
    <t>Branșament electric stație de pompare</t>
  </si>
  <si>
    <t>51112100-1</t>
  </si>
  <si>
    <t>Evaluare terenuri</t>
  </si>
  <si>
    <t>Servicii de capturare, transport si gestionare caini fara stapan de pe domeniul public</t>
  </si>
  <si>
    <t xml:space="preserve">85200000-1 </t>
  </si>
  <si>
    <t>Montare lampi iluminare fațadă clădire primărie</t>
  </si>
  <si>
    <t xml:space="preserve">45310000-3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</si>
</sst>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2" fillId="0" borderId="0" xfId="0" applyFont="1"/>
    <xf numFmtId="0" fontId="1" fillId="0" borderId="0" xfId="0" applyFont="1"/>
    <xf numFmtId="0" fontId="1" fillId="0" borderId="3" xfId="0" quotePrefix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/>
    <xf numFmtId="3" fontId="1" fillId="0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Border="1" applyAlignment="1"/>
    <xf numFmtId="0" fontId="1" fillId="0" borderId="0" xfId="0" applyFont="1" applyAlignment="1"/>
    <xf numFmtId="0" fontId="1" fillId="0" borderId="1" xfId="0" quotePrefix="1" applyFont="1" applyBorder="1" applyAlignment="1">
      <alignment horizontal="right"/>
    </xf>
    <xf numFmtId="0" fontId="4" fillId="0" borderId="1" xfId="0" applyFont="1" applyBorder="1"/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7"/>
  <sheetViews>
    <sheetView tabSelected="1" view="pageBreakPreview" topLeftCell="A7" zoomScale="88" zoomScaleNormal="150" zoomScaleSheetLayoutView="88" workbookViewId="0">
      <selection activeCell="H69" sqref="H69"/>
    </sheetView>
  </sheetViews>
  <sheetFormatPr defaultRowHeight="13.2" x14ac:dyDescent="0.25"/>
  <cols>
    <col min="1" max="1" width="7.6640625" customWidth="1"/>
    <col min="2" max="2" width="111.88671875" customWidth="1"/>
    <col min="3" max="3" width="15.44140625" customWidth="1"/>
    <col min="4" max="4" width="16.33203125" customWidth="1"/>
    <col min="5" max="5" width="18.5546875" customWidth="1"/>
    <col min="6" max="6" width="24.6640625" customWidth="1"/>
    <col min="7" max="7" width="19.6640625" customWidth="1"/>
    <col min="8" max="8" width="12.109375" customWidth="1"/>
    <col min="9" max="9" width="11.5546875" customWidth="1"/>
    <col min="10" max="10" width="12" customWidth="1"/>
    <col min="11" max="11" width="16.88671875" customWidth="1"/>
  </cols>
  <sheetData>
    <row r="5" spans="1:11" ht="20.25" customHeight="1" x14ac:dyDescent="0.35">
      <c r="A5" s="5"/>
      <c r="B5" s="6" t="s">
        <v>185</v>
      </c>
      <c r="C5" s="6"/>
      <c r="D5" s="5"/>
      <c r="E5" s="22" t="s">
        <v>62</v>
      </c>
      <c r="F5" s="22"/>
      <c r="G5" s="6"/>
      <c r="H5" s="5"/>
      <c r="I5" s="5"/>
      <c r="J5" s="5"/>
      <c r="K5" s="5"/>
    </row>
    <row r="6" spans="1:11" ht="20.25" customHeight="1" x14ac:dyDescent="0.35">
      <c r="A6" s="5"/>
      <c r="B6" s="22" t="s">
        <v>192</v>
      </c>
      <c r="C6" s="22"/>
      <c r="D6" s="5"/>
      <c r="E6" s="22" t="s">
        <v>63</v>
      </c>
      <c r="F6" s="22"/>
      <c r="G6" s="6"/>
      <c r="H6" s="5"/>
      <c r="I6" s="5"/>
      <c r="J6" s="5"/>
      <c r="K6" s="5"/>
    </row>
    <row r="7" spans="1:11" ht="21.75" customHeight="1" x14ac:dyDescent="0.35">
      <c r="A7" s="5"/>
      <c r="B7" s="5"/>
      <c r="C7" s="5"/>
      <c r="D7" s="5"/>
      <c r="E7" s="23" t="s">
        <v>64</v>
      </c>
      <c r="F7" s="23"/>
      <c r="G7" s="6"/>
      <c r="H7" s="5"/>
      <c r="I7" s="5"/>
      <c r="J7" s="5"/>
      <c r="K7" s="5"/>
    </row>
    <row r="8" spans="1:11" ht="20.25" customHeight="1" x14ac:dyDescent="0.25">
      <c r="A8" s="24" t="s">
        <v>46</v>
      </c>
      <c r="B8" s="24" t="s">
        <v>44</v>
      </c>
      <c r="C8" s="24" t="s">
        <v>47</v>
      </c>
      <c r="D8" s="24" t="s">
        <v>37</v>
      </c>
      <c r="E8" s="24" t="s">
        <v>38</v>
      </c>
      <c r="F8" s="24" t="s">
        <v>49</v>
      </c>
      <c r="G8" s="28" t="s">
        <v>45</v>
      </c>
      <c r="H8" s="27" t="s">
        <v>48</v>
      </c>
      <c r="I8" s="27" t="s">
        <v>50</v>
      </c>
      <c r="J8" s="27" t="s">
        <v>51</v>
      </c>
      <c r="K8" s="27" t="s">
        <v>52</v>
      </c>
    </row>
    <row r="9" spans="1:11" ht="20.25" customHeight="1" x14ac:dyDescent="0.25">
      <c r="A9" s="25"/>
      <c r="B9" s="25"/>
      <c r="C9" s="25"/>
      <c r="D9" s="25"/>
      <c r="E9" s="25"/>
      <c r="F9" s="25"/>
      <c r="G9" s="29"/>
      <c r="H9" s="27"/>
      <c r="I9" s="27"/>
      <c r="J9" s="27"/>
      <c r="K9" s="27"/>
    </row>
    <row r="10" spans="1:11" ht="20.25" customHeight="1" x14ac:dyDescent="0.25">
      <c r="A10" s="26"/>
      <c r="B10" s="26"/>
      <c r="C10" s="26"/>
      <c r="D10" s="26"/>
      <c r="E10" s="26"/>
      <c r="F10" s="26"/>
      <c r="G10" s="30"/>
      <c r="H10" s="27"/>
      <c r="I10" s="27"/>
      <c r="J10" s="27"/>
      <c r="K10" s="27"/>
    </row>
    <row r="11" spans="1:11" ht="17.399999999999999" x14ac:dyDescent="0.35">
      <c r="A11" s="7" t="s">
        <v>4</v>
      </c>
      <c r="B11" s="1" t="s">
        <v>174</v>
      </c>
      <c r="C11" s="1" t="s">
        <v>105</v>
      </c>
      <c r="D11" s="8">
        <v>186000</v>
      </c>
      <c r="E11" s="8">
        <f t="shared" ref="E11:E16" si="0">ROUND(D11/1.19,0)</f>
        <v>156303</v>
      </c>
      <c r="F11" s="10" t="s">
        <v>34</v>
      </c>
      <c r="G11" s="10" t="s">
        <v>53</v>
      </c>
      <c r="H11" s="9">
        <v>44564</v>
      </c>
      <c r="I11" s="9">
        <v>44926</v>
      </c>
      <c r="J11" s="10" t="s">
        <v>54</v>
      </c>
      <c r="K11" s="10" t="s">
        <v>55</v>
      </c>
    </row>
    <row r="12" spans="1:11" ht="17.399999999999999" x14ac:dyDescent="0.35">
      <c r="A12" s="7" t="s">
        <v>39</v>
      </c>
      <c r="B12" s="1" t="s">
        <v>175</v>
      </c>
      <c r="C12" s="1" t="s">
        <v>170</v>
      </c>
      <c r="D12" s="8">
        <v>6019310</v>
      </c>
      <c r="E12" s="8">
        <f t="shared" si="0"/>
        <v>5058244</v>
      </c>
      <c r="F12" s="10" t="s">
        <v>34</v>
      </c>
      <c r="G12" s="10" t="s">
        <v>53</v>
      </c>
      <c r="H12" s="9">
        <v>44564</v>
      </c>
      <c r="I12" s="9">
        <v>44926</v>
      </c>
      <c r="J12" s="10" t="s">
        <v>54</v>
      </c>
      <c r="K12" s="10" t="s">
        <v>55</v>
      </c>
    </row>
    <row r="13" spans="1:11" ht="17.399999999999999" x14ac:dyDescent="0.35">
      <c r="A13" s="7" t="s">
        <v>40</v>
      </c>
      <c r="B13" s="1" t="s">
        <v>176</v>
      </c>
      <c r="C13" s="1" t="s">
        <v>184</v>
      </c>
      <c r="D13" s="8">
        <v>60000</v>
      </c>
      <c r="E13" s="8">
        <f t="shared" si="0"/>
        <v>50420</v>
      </c>
      <c r="F13" s="10" t="s">
        <v>35</v>
      </c>
      <c r="G13" s="10" t="s">
        <v>53</v>
      </c>
      <c r="H13" s="9">
        <v>44564</v>
      </c>
      <c r="I13" s="9">
        <v>44926</v>
      </c>
      <c r="J13" s="10" t="s">
        <v>54</v>
      </c>
      <c r="K13" s="10" t="s">
        <v>55</v>
      </c>
    </row>
    <row r="14" spans="1:11" ht="17.399999999999999" x14ac:dyDescent="0.35">
      <c r="A14" s="7" t="s">
        <v>41</v>
      </c>
      <c r="B14" s="1" t="s">
        <v>177</v>
      </c>
      <c r="C14" s="1" t="s">
        <v>99</v>
      </c>
      <c r="D14" s="8">
        <v>68000</v>
      </c>
      <c r="E14" s="8">
        <f t="shared" si="0"/>
        <v>57143</v>
      </c>
      <c r="F14" s="10" t="s">
        <v>35</v>
      </c>
      <c r="G14" s="10" t="s">
        <v>53</v>
      </c>
      <c r="H14" s="9">
        <v>44564</v>
      </c>
      <c r="I14" s="9">
        <v>44926</v>
      </c>
      <c r="J14" s="10" t="s">
        <v>54</v>
      </c>
      <c r="K14" s="10" t="s">
        <v>55</v>
      </c>
    </row>
    <row r="15" spans="1:11" ht="17.399999999999999" x14ac:dyDescent="0.35">
      <c r="A15" s="7" t="s">
        <v>42</v>
      </c>
      <c r="B15" s="1" t="s">
        <v>178</v>
      </c>
      <c r="C15" s="6" t="s">
        <v>100</v>
      </c>
      <c r="D15" s="8">
        <v>2000</v>
      </c>
      <c r="E15" s="8">
        <f t="shared" si="0"/>
        <v>1681</v>
      </c>
      <c r="F15" s="10" t="s">
        <v>35</v>
      </c>
      <c r="G15" s="10" t="s">
        <v>53</v>
      </c>
      <c r="H15" s="9">
        <v>44564</v>
      </c>
      <c r="I15" s="9">
        <v>44926</v>
      </c>
      <c r="J15" s="10" t="s">
        <v>54</v>
      </c>
      <c r="K15" s="10" t="s">
        <v>55</v>
      </c>
    </row>
    <row r="16" spans="1:11" ht="17.399999999999999" x14ac:dyDescent="0.35">
      <c r="A16" s="7" t="s">
        <v>43</v>
      </c>
      <c r="B16" s="2" t="s">
        <v>169</v>
      </c>
      <c r="C16" s="2" t="s">
        <v>107</v>
      </c>
      <c r="D16" s="11">
        <v>50000</v>
      </c>
      <c r="E16" s="8">
        <f t="shared" si="0"/>
        <v>42017</v>
      </c>
      <c r="F16" s="10" t="s">
        <v>35</v>
      </c>
      <c r="G16" s="10" t="s">
        <v>53</v>
      </c>
      <c r="H16" s="9">
        <v>44564</v>
      </c>
      <c r="I16" s="9">
        <v>44926</v>
      </c>
      <c r="J16" s="10" t="s">
        <v>54</v>
      </c>
      <c r="K16" s="10" t="s">
        <v>55</v>
      </c>
    </row>
    <row r="17" spans="1:11" ht="17.399999999999999" x14ac:dyDescent="0.35">
      <c r="A17" s="7" t="s">
        <v>111</v>
      </c>
      <c r="B17" s="6" t="s">
        <v>179</v>
      </c>
      <c r="C17" s="1" t="s">
        <v>74</v>
      </c>
      <c r="D17" s="8">
        <v>140000</v>
      </c>
      <c r="E17" s="8">
        <f t="shared" ref="E17:E52" si="1">ROUND(D17/1.19,0)</f>
        <v>117647</v>
      </c>
      <c r="F17" s="10" t="s">
        <v>35</v>
      </c>
      <c r="G17" s="10" t="s">
        <v>53</v>
      </c>
      <c r="H17" s="9">
        <v>44564</v>
      </c>
      <c r="I17" s="9">
        <v>44926</v>
      </c>
      <c r="J17" s="10" t="s">
        <v>54</v>
      </c>
      <c r="K17" s="10" t="s">
        <v>55</v>
      </c>
    </row>
    <row r="18" spans="1:11" ht="17.399999999999999" x14ac:dyDescent="0.35">
      <c r="A18" s="7" t="s">
        <v>112</v>
      </c>
      <c r="B18" s="1" t="s">
        <v>108</v>
      </c>
      <c r="C18" s="1" t="s">
        <v>166</v>
      </c>
      <c r="D18" s="8">
        <v>40000</v>
      </c>
      <c r="E18" s="8">
        <f t="shared" si="1"/>
        <v>33613</v>
      </c>
      <c r="F18" s="10" t="s">
        <v>35</v>
      </c>
      <c r="G18" s="10" t="s">
        <v>53</v>
      </c>
      <c r="H18" s="9">
        <v>44564</v>
      </c>
      <c r="I18" s="9">
        <v>44926</v>
      </c>
      <c r="J18" s="10" t="s">
        <v>54</v>
      </c>
      <c r="K18" s="10" t="s">
        <v>55</v>
      </c>
    </row>
    <row r="19" spans="1:11" ht="17.399999999999999" x14ac:dyDescent="0.35">
      <c r="A19" s="7" t="s">
        <v>113</v>
      </c>
      <c r="B19" s="6" t="s">
        <v>160</v>
      </c>
      <c r="C19" s="1" t="s">
        <v>161</v>
      </c>
      <c r="D19" s="8">
        <v>95000</v>
      </c>
      <c r="E19" s="8">
        <f t="shared" si="1"/>
        <v>79832</v>
      </c>
      <c r="F19" s="10" t="s">
        <v>35</v>
      </c>
      <c r="G19" s="10" t="s">
        <v>53</v>
      </c>
      <c r="H19" s="9">
        <v>44564</v>
      </c>
      <c r="I19" s="9">
        <v>44926</v>
      </c>
      <c r="J19" s="10" t="s">
        <v>54</v>
      </c>
      <c r="K19" s="10" t="s">
        <v>55</v>
      </c>
    </row>
    <row r="20" spans="1:11" ht="17.399999999999999" x14ac:dyDescent="0.35">
      <c r="A20" s="7" t="s">
        <v>114</v>
      </c>
      <c r="B20" s="1" t="s">
        <v>159</v>
      </c>
      <c r="C20" s="1" t="s">
        <v>162</v>
      </c>
      <c r="D20" s="8">
        <v>70000</v>
      </c>
      <c r="E20" s="8">
        <f t="shared" si="1"/>
        <v>58824</v>
      </c>
      <c r="F20" s="10" t="s">
        <v>35</v>
      </c>
      <c r="G20" s="10" t="s">
        <v>53</v>
      </c>
      <c r="H20" s="9">
        <v>44564</v>
      </c>
      <c r="I20" s="9">
        <v>44926</v>
      </c>
      <c r="J20" s="10" t="s">
        <v>54</v>
      </c>
      <c r="K20" s="10" t="s">
        <v>55</v>
      </c>
    </row>
    <row r="21" spans="1:11" ht="17.399999999999999" x14ac:dyDescent="0.35">
      <c r="A21" s="7" t="s">
        <v>115</v>
      </c>
      <c r="B21" s="6" t="s">
        <v>158</v>
      </c>
      <c r="C21" s="1" t="s">
        <v>162</v>
      </c>
      <c r="D21" s="8">
        <v>45000</v>
      </c>
      <c r="E21" s="8">
        <f t="shared" si="1"/>
        <v>37815</v>
      </c>
      <c r="F21" s="10" t="s">
        <v>35</v>
      </c>
      <c r="G21" s="10" t="s">
        <v>53</v>
      </c>
      <c r="H21" s="9">
        <v>44564</v>
      </c>
      <c r="I21" s="9">
        <v>44926</v>
      </c>
      <c r="J21" s="10" t="s">
        <v>54</v>
      </c>
      <c r="K21" s="10" t="s">
        <v>55</v>
      </c>
    </row>
    <row r="22" spans="1:11" ht="17.399999999999999" x14ac:dyDescent="0.35">
      <c r="A22" s="7" t="s">
        <v>116</v>
      </c>
      <c r="B22" s="1" t="s">
        <v>109</v>
      </c>
      <c r="C22" s="1" t="s">
        <v>165</v>
      </c>
      <c r="D22" s="8">
        <v>30000</v>
      </c>
      <c r="E22" s="8">
        <f t="shared" si="1"/>
        <v>25210</v>
      </c>
      <c r="F22" s="10" t="s">
        <v>35</v>
      </c>
      <c r="G22" s="10" t="s">
        <v>53</v>
      </c>
      <c r="H22" s="9">
        <v>44564</v>
      </c>
      <c r="I22" s="9">
        <v>44926</v>
      </c>
      <c r="J22" s="10" t="s">
        <v>54</v>
      </c>
      <c r="K22" s="10" t="s">
        <v>55</v>
      </c>
    </row>
    <row r="23" spans="1:11" ht="17.399999999999999" x14ac:dyDescent="0.35">
      <c r="A23" s="7" t="s">
        <v>117</v>
      </c>
      <c r="B23" s="1" t="s">
        <v>164</v>
      </c>
      <c r="C23" s="6" t="s">
        <v>163</v>
      </c>
      <c r="D23" s="8">
        <v>5000</v>
      </c>
      <c r="E23" s="8">
        <f t="shared" si="1"/>
        <v>4202</v>
      </c>
      <c r="F23" s="10" t="s">
        <v>35</v>
      </c>
      <c r="G23" s="10" t="s">
        <v>53</v>
      </c>
      <c r="H23" s="9">
        <v>44564</v>
      </c>
      <c r="I23" s="9">
        <v>44926</v>
      </c>
      <c r="J23" s="10" t="s">
        <v>54</v>
      </c>
      <c r="K23" s="10" t="s">
        <v>55</v>
      </c>
    </row>
    <row r="24" spans="1:11" ht="17.399999999999999" x14ac:dyDescent="0.35">
      <c r="A24" s="7" t="s">
        <v>118</v>
      </c>
      <c r="B24" s="3" t="s">
        <v>14</v>
      </c>
      <c r="C24" s="3" t="s">
        <v>93</v>
      </c>
      <c r="D24" s="12">
        <v>5000</v>
      </c>
      <c r="E24" s="8">
        <f t="shared" si="1"/>
        <v>4202</v>
      </c>
      <c r="F24" s="10" t="s">
        <v>35</v>
      </c>
      <c r="G24" s="10" t="s">
        <v>53</v>
      </c>
      <c r="H24" s="9">
        <v>44564</v>
      </c>
      <c r="I24" s="9">
        <v>44926</v>
      </c>
      <c r="J24" s="10" t="s">
        <v>54</v>
      </c>
      <c r="K24" s="10" t="s">
        <v>55</v>
      </c>
    </row>
    <row r="25" spans="1:11" ht="17.399999999999999" x14ac:dyDescent="0.35">
      <c r="A25" s="7" t="s">
        <v>119</v>
      </c>
      <c r="B25" s="4" t="s">
        <v>15</v>
      </c>
      <c r="C25" s="6" t="s">
        <v>92</v>
      </c>
      <c r="D25" s="13">
        <v>5000</v>
      </c>
      <c r="E25" s="8">
        <f t="shared" si="1"/>
        <v>4202</v>
      </c>
      <c r="F25" s="10" t="s">
        <v>35</v>
      </c>
      <c r="G25" s="10" t="s">
        <v>53</v>
      </c>
      <c r="H25" s="9">
        <v>44564</v>
      </c>
      <c r="I25" s="9">
        <v>44926</v>
      </c>
      <c r="J25" s="10" t="s">
        <v>54</v>
      </c>
      <c r="K25" s="10" t="s">
        <v>55</v>
      </c>
    </row>
    <row r="26" spans="1:11" ht="17.399999999999999" x14ac:dyDescent="0.35">
      <c r="A26" s="7" t="s">
        <v>120</v>
      </c>
      <c r="B26" s="4" t="s">
        <v>16</v>
      </c>
      <c r="C26" s="3" t="s">
        <v>94</v>
      </c>
      <c r="D26" s="14">
        <v>33000</v>
      </c>
      <c r="E26" s="8">
        <f t="shared" si="1"/>
        <v>27731</v>
      </c>
      <c r="F26" s="10" t="s">
        <v>35</v>
      </c>
      <c r="G26" s="10" t="s">
        <v>53</v>
      </c>
      <c r="H26" s="9">
        <v>44564</v>
      </c>
      <c r="I26" s="9">
        <v>44926</v>
      </c>
      <c r="J26" s="10" t="s">
        <v>54</v>
      </c>
      <c r="K26" s="10" t="s">
        <v>55</v>
      </c>
    </row>
    <row r="27" spans="1:11" ht="17.399999999999999" x14ac:dyDescent="0.35">
      <c r="A27" s="7" t="s">
        <v>121</v>
      </c>
      <c r="B27" s="4" t="s">
        <v>36</v>
      </c>
      <c r="C27" s="4" t="s">
        <v>96</v>
      </c>
      <c r="D27" s="15">
        <v>5000</v>
      </c>
      <c r="E27" s="8">
        <f t="shared" si="1"/>
        <v>4202</v>
      </c>
      <c r="F27" s="10" t="s">
        <v>35</v>
      </c>
      <c r="G27" s="10" t="s">
        <v>53</v>
      </c>
      <c r="H27" s="9">
        <v>44564</v>
      </c>
      <c r="I27" s="9">
        <v>44926</v>
      </c>
      <c r="J27" s="10" t="s">
        <v>54</v>
      </c>
      <c r="K27" s="10" t="s">
        <v>55</v>
      </c>
    </row>
    <row r="28" spans="1:11" ht="17.399999999999999" x14ac:dyDescent="0.35">
      <c r="A28" s="7" t="s">
        <v>122</v>
      </c>
      <c r="B28" s="4" t="s">
        <v>9</v>
      </c>
      <c r="C28" s="1" t="s">
        <v>95</v>
      </c>
      <c r="D28" s="1">
        <v>1500</v>
      </c>
      <c r="E28" s="8">
        <f t="shared" si="1"/>
        <v>1261</v>
      </c>
      <c r="F28" s="10" t="s">
        <v>35</v>
      </c>
      <c r="G28" s="10" t="s">
        <v>53</v>
      </c>
      <c r="H28" s="9">
        <v>44564</v>
      </c>
      <c r="I28" s="9">
        <v>44926</v>
      </c>
      <c r="J28" s="10" t="s">
        <v>54</v>
      </c>
      <c r="K28" s="10" t="s">
        <v>55</v>
      </c>
    </row>
    <row r="29" spans="1:11" ht="17.399999999999999" x14ac:dyDescent="0.35">
      <c r="A29" s="7" t="s">
        <v>123</v>
      </c>
      <c r="B29" s="3" t="s">
        <v>2</v>
      </c>
      <c r="C29" s="3" t="s">
        <v>87</v>
      </c>
      <c r="D29" s="12">
        <v>2000</v>
      </c>
      <c r="E29" s="8">
        <f t="shared" si="1"/>
        <v>1681</v>
      </c>
      <c r="F29" s="10" t="s">
        <v>35</v>
      </c>
      <c r="G29" s="10" t="s">
        <v>53</v>
      </c>
      <c r="H29" s="9">
        <v>44564</v>
      </c>
      <c r="I29" s="9">
        <v>44926</v>
      </c>
      <c r="J29" s="10" t="s">
        <v>54</v>
      </c>
      <c r="K29" s="10" t="s">
        <v>55</v>
      </c>
    </row>
    <row r="30" spans="1:11" ht="17.399999999999999" x14ac:dyDescent="0.35">
      <c r="A30" s="7" t="s">
        <v>124</v>
      </c>
      <c r="B30" s="4" t="s">
        <v>0</v>
      </c>
      <c r="C30" s="3" t="s">
        <v>88</v>
      </c>
      <c r="D30" s="11">
        <v>5000</v>
      </c>
      <c r="E30" s="8">
        <v>4202</v>
      </c>
      <c r="F30" s="10" t="s">
        <v>35</v>
      </c>
      <c r="G30" s="10" t="s">
        <v>53</v>
      </c>
      <c r="H30" s="9">
        <v>44564</v>
      </c>
      <c r="I30" s="9">
        <v>44926</v>
      </c>
      <c r="J30" s="10" t="s">
        <v>54</v>
      </c>
      <c r="K30" s="10" t="s">
        <v>55</v>
      </c>
    </row>
    <row r="31" spans="1:11" ht="17.399999999999999" x14ac:dyDescent="0.35">
      <c r="A31" s="7" t="s">
        <v>125</v>
      </c>
      <c r="B31" s="4" t="s">
        <v>17</v>
      </c>
      <c r="C31" s="1" t="s">
        <v>89</v>
      </c>
      <c r="D31" s="14">
        <v>155000</v>
      </c>
      <c r="E31" s="8">
        <f t="shared" si="1"/>
        <v>130252</v>
      </c>
      <c r="F31" s="10" t="s">
        <v>35</v>
      </c>
      <c r="G31" s="10" t="s">
        <v>53</v>
      </c>
      <c r="H31" s="9">
        <v>44564</v>
      </c>
      <c r="I31" s="9">
        <v>44926</v>
      </c>
      <c r="J31" s="10" t="s">
        <v>54</v>
      </c>
      <c r="K31" s="10" t="s">
        <v>55</v>
      </c>
    </row>
    <row r="32" spans="1:11" ht="17.399999999999999" x14ac:dyDescent="0.35">
      <c r="A32" s="7" t="s">
        <v>126</v>
      </c>
      <c r="B32" s="4" t="s">
        <v>3</v>
      </c>
      <c r="C32" s="4" t="s">
        <v>90</v>
      </c>
      <c r="D32" s="15">
        <v>10000</v>
      </c>
      <c r="E32" s="8">
        <f t="shared" si="1"/>
        <v>8403</v>
      </c>
      <c r="F32" s="10" t="s">
        <v>35</v>
      </c>
      <c r="G32" s="10" t="s">
        <v>53</v>
      </c>
      <c r="H32" s="9">
        <v>44564</v>
      </c>
      <c r="I32" s="9">
        <v>44926</v>
      </c>
      <c r="J32" s="10" t="s">
        <v>54</v>
      </c>
      <c r="K32" s="10" t="s">
        <v>55</v>
      </c>
    </row>
    <row r="33" spans="1:11" ht="17.399999999999999" x14ac:dyDescent="0.35">
      <c r="A33" s="7" t="s">
        <v>127</v>
      </c>
      <c r="B33" s="4" t="s">
        <v>11</v>
      </c>
      <c r="C33" s="1" t="s">
        <v>82</v>
      </c>
      <c r="D33" s="14">
        <v>60000</v>
      </c>
      <c r="E33" s="8">
        <f t="shared" si="1"/>
        <v>50420</v>
      </c>
      <c r="F33" s="10" t="s">
        <v>35</v>
      </c>
      <c r="G33" s="10" t="s">
        <v>53</v>
      </c>
      <c r="H33" s="9">
        <v>44564</v>
      </c>
      <c r="I33" s="9">
        <v>44926</v>
      </c>
      <c r="J33" s="10" t="s">
        <v>54</v>
      </c>
      <c r="K33" s="10" t="s">
        <v>55</v>
      </c>
    </row>
    <row r="34" spans="1:11" ht="17.399999999999999" x14ac:dyDescent="0.35">
      <c r="A34" s="7" t="s">
        <v>128</v>
      </c>
      <c r="B34" s="1" t="s">
        <v>18</v>
      </c>
      <c r="C34" s="1" t="s">
        <v>83</v>
      </c>
      <c r="D34" s="15">
        <v>14100</v>
      </c>
      <c r="E34" s="8">
        <f t="shared" si="1"/>
        <v>11849</v>
      </c>
      <c r="F34" s="10" t="s">
        <v>35</v>
      </c>
      <c r="G34" s="10" t="s">
        <v>53</v>
      </c>
      <c r="H34" s="9">
        <v>44564</v>
      </c>
      <c r="I34" s="9">
        <v>44926</v>
      </c>
      <c r="J34" s="10" t="s">
        <v>54</v>
      </c>
      <c r="K34" s="10" t="s">
        <v>55</v>
      </c>
    </row>
    <row r="35" spans="1:11" ht="17.399999999999999" x14ac:dyDescent="0.35">
      <c r="A35" s="7" t="s">
        <v>129</v>
      </c>
      <c r="B35" s="4" t="s">
        <v>19</v>
      </c>
      <c r="C35" s="1" t="s">
        <v>97</v>
      </c>
      <c r="D35" s="14">
        <v>30000</v>
      </c>
      <c r="E35" s="8">
        <f t="shared" si="1"/>
        <v>25210</v>
      </c>
      <c r="F35" s="10" t="s">
        <v>35</v>
      </c>
      <c r="G35" s="10" t="s">
        <v>53</v>
      </c>
      <c r="H35" s="9">
        <v>44564</v>
      </c>
      <c r="I35" s="9">
        <v>44926</v>
      </c>
      <c r="J35" s="10" t="s">
        <v>54</v>
      </c>
      <c r="K35" s="10" t="s">
        <v>55</v>
      </c>
    </row>
    <row r="36" spans="1:11" ht="17.399999999999999" x14ac:dyDescent="0.35">
      <c r="A36" s="7" t="s">
        <v>130</v>
      </c>
      <c r="B36" s="4" t="s">
        <v>20</v>
      </c>
      <c r="C36" s="3" t="s">
        <v>84</v>
      </c>
      <c r="D36" s="11">
        <v>5000</v>
      </c>
      <c r="E36" s="8">
        <f t="shared" si="1"/>
        <v>4202</v>
      </c>
      <c r="F36" s="10" t="s">
        <v>35</v>
      </c>
      <c r="G36" s="10" t="s">
        <v>53</v>
      </c>
      <c r="H36" s="9">
        <v>44564</v>
      </c>
      <c r="I36" s="9">
        <v>44926</v>
      </c>
      <c r="J36" s="10" t="s">
        <v>54</v>
      </c>
      <c r="K36" s="10" t="s">
        <v>55</v>
      </c>
    </row>
    <row r="37" spans="1:11" ht="17.399999999999999" x14ac:dyDescent="0.35">
      <c r="A37" s="7" t="s">
        <v>131</v>
      </c>
      <c r="B37" s="4" t="s">
        <v>6</v>
      </c>
      <c r="C37" s="1" t="s">
        <v>104</v>
      </c>
      <c r="D37" s="14">
        <v>76500</v>
      </c>
      <c r="E37" s="8">
        <f t="shared" si="1"/>
        <v>64286</v>
      </c>
      <c r="F37" s="10" t="s">
        <v>35</v>
      </c>
      <c r="G37" s="10" t="s">
        <v>53</v>
      </c>
      <c r="H37" s="9">
        <v>44564</v>
      </c>
      <c r="I37" s="9">
        <v>44926</v>
      </c>
      <c r="J37" s="10" t="s">
        <v>54</v>
      </c>
      <c r="K37" s="10" t="s">
        <v>55</v>
      </c>
    </row>
    <row r="38" spans="1:11" ht="17.399999999999999" x14ac:dyDescent="0.35">
      <c r="A38" s="7" t="s">
        <v>132</v>
      </c>
      <c r="B38" s="1" t="s">
        <v>21</v>
      </c>
      <c r="C38" s="1" t="s">
        <v>91</v>
      </c>
      <c r="D38" s="14">
        <v>16000</v>
      </c>
      <c r="E38" s="8">
        <f t="shared" si="1"/>
        <v>13445</v>
      </c>
      <c r="F38" s="10" t="s">
        <v>35</v>
      </c>
      <c r="G38" s="10" t="s">
        <v>53</v>
      </c>
      <c r="H38" s="9">
        <v>44564</v>
      </c>
      <c r="I38" s="9">
        <v>44926</v>
      </c>
      <c r="J38" s="10" t="s">
        <v>54</v>
      </c>
      <c r="K38" s="10" t="s">
        <v>55</v>
      </c>
    </row>
    <row r="39" spans="1:11" ht="17.399999999999999" x14ac:dyDescent="0.35">
      <c r="A39" s="7" t="s">
        <v>133</v>
      </c>
      <c r="B39" s="4" t="s">
        <v>171</v>
      </c>
      <c r="C39" s="1" t="s">
        <v>80</v>
      </c>
      <c r="D39" s="14">
        <v>12500</v>
      </c>
      <c r="E39" s="8">
        <f t="shared" si="1"/>
        <v>10504</v>
      </c>
      <c r="F39" s="10" t="s">
        <v>35</v>
      </c>
      <c r="G39" s="10" t="s">
        <v>53</v>
      </c>
      <c r="H39" s="9">
        <v>44564</v>
      </c>
      <c r="I39" s="9">
        <v>44926</v>
      </c>
      <c r="J39" s="10" t="s">
        <v>54</v>
      </c>
      <c r="K39" s="10" t="s">
        <v>55</v>
      </c>
    </row>
    <row r="40" spans="1:11" ht="17.399999999999999" x14ac:dyDescent="0.35">
      <c r="A40" s="7" t="s">
        <v>134</v>
      </c>
      <c r="B40" s="4" t="s">
        <v>13</v>
      </c>
      <c r="C40" s="3" t="s">
        <v>81</v>
      </c>
      <c r="D40" s="8">
        <v>25000</v>
      </c>
      <c r="E40" s="8">
        <f t="shared" si="1"/>
        <v>21008</v>
      </c>
      <c r="F40" s="10" t="s">
        <v>35</v>
      </c>
      <c r="G40" s="10" t="s">
        <v>53</v>
      </c>
      <c r="H40" s="9">
        <v>44564</v>
      </c>
      <c r="I40" s="9">
        <v>44926</v>
      </c>
      <c r="J40" s="10" t="s">
        <v>54</v>
      </c>
      <c r="K40" s="10" t="s">
        <v>55</v>
      </c>
    </row>
    <row r="41" spans="1:11" ht="17.399999999999999" x14ac:dyDescent="0.35">
      <c r="A41" s="7" t="s">
        <v>135</v>
      </c>
      <c r="B41" s="4" t="s">
        <v>22</v>
      </c>
      <c r="C41" s="1" t="s">
        <v>75</v>
      </c>
      <c r="D41" s="13">
        <v>5000</v>
      </c>
      <c r="E41" s="8">
        <f t="shared" si="1"/>
        <v>4202</v>
      </c>
      <c r="F41" s="10" t="s">
        <v>35</v>
      </c>
      <c r="G41" s="10" t="s">
        <v>53</v>
      </c>
      <c r="H41" s="9">
        <v>44564</v>
      </c>
      <c r="I41" s="9">
        <v>44926</v>
      </c>
      <c r="J41" s="10" t="s">
        <v>54</v>
      </c>
      <c r="K41" s="10" t="s">
        <v>55</v>
      </c>
    </row>
    <row r="42" spans="1:11" ht="17.399999999999999" x14ac:dyDescent="0.35">
      <c r="A42" s="7" t="s">
        <v>136</v>
      </c>
      <c r="B42" s="4" t="s">
        <v>23</v>
      </c>
      <c r="C42" s="1" t="s">
        <v>103</v>
      </c>
      <c r="D42" s="14">
        <v>10000</v>
      </c>
      <c r="E42" s="8">
        <f t="shared" si="1"/>
        <v>8403</v>
      </c>
      <c r="F42" s="10" t="s">
        <v>35</v>
      </c>
      <c r="G42" s="10" t="s">
        <v>53</v>
      </c>
      <c r="H42" s="9">
        <v>44564</v>
      </c>
      <c r="I42" s="9">
        <v>44926</v>
      </c>
      <c r="J42" s="10" t="s">
        <v>54</v>
      </c>
      <c r="K42" s="10" t="s">
        <v>55</v>
      </c>
    </row>
    <row r="43" spans="1:11" ht="17.399999999999999" x14ac:dyDescent="0.35">
      <c r="A43" s="7" t="s">
        <v>137</v>
      </c>
      <c r="B43" s="4" t="s">
        <v>24</v>
      </c>
      <c r="C43" s="4" t="s">
        <v>76</v>
      </c>
      <c r="D43" s="15">
        <v>10000</v>
      </c>
      <c r="E43" s="8">
        <f t="shared" si="1"/>
        <v>8403</v>
      </c>
      <c r="F43" s="10" t="s">
        <v>35</v>
      </c>
      <c r="G43" s="10" t="s">
        <v>53</v>
      </c>
      <c r="H43" s="9">
        <v>44564</v>
      </c>
      <c r="I43" s="9">
        <v>44926</v>
      </c>
      <c r="J43" s="10" t="s">
        <v>54</v>
      </c>
      <c r="K43" s="10" t="s">
        <v>55</v>
      </c>
    </row>
    <row r="44" spans="1:11" ht="17.399999999999999" x14ac:dyDescent="0.35">
      <c r="A44" s="7" t="s">
        <v>138</v>
      </c>
      <c r="B44" s="4" t="s">
        <v>180</v>
      </c>
      <c r="C44" s="4" t="s">
        <v>98</v>
      </c>
      <c r="D44" s="15">
        <v>20000</v>
      </c>
      <c r="E44" s="8">
        <f t="shared" si="1"/>
        <v>16807</v>
      </c>
      <c r="F44" s="10" t="s">
        <v>35</v>
      </c>
      <c r="G44" s="10" t="s">
        <v>53</v>
      </c>
      <c r="H44" s="9">
        <v>44564</v>
      </c>
      <c r="I44" s="9">
        <v>44926</v>
      </c>
      <c r="J44" s="10" t="s">
        <v>54</v>
      </c>
      <c r="K44" s="10" t="s">
        <v>55</v>
      </c>
    </row>
    <row r="45" spans="1:11" ht="17.399999999999999" x14ac:dyDescent="0.35">
      <c r="A45" s="7" t="s">
        <v>139</v>
      </c>
      <c r="B45" s="4" t="s">
        <v>25</v>
      </c>
      <c r="C45" s="1" t="s">
        <v>77</v>
      </c>
      <c r="D45" s="14">
        <v>20000</v>
      </c>
      <c r="E45" s="8">
        <f t="shared" si="1"/>
        <v>16807</v>
      </c>
      <c r="F45" s="10" t="s">
        <v>35</v>
      </c>
      <c r="G45" s="10" t="s">
        <v>53</v>
      </c>
      <c r="H45" s="9">
        <v>44564</v>
      </c>
      <c r="I45" s="9">
        <v>44926</v>
      </c>
      <c r="J45" s="10" t="s">
        <v>54</v>
      </c>
      <c r="K45" s="10" t="s">
        <v>55</v>
      </c>
    </row>
    <row r="46" spans="1:11" ht="17.399999999999999" x14ac:dyDescent="0.35">
      <c r="A46" s="7" t="s">
        <v>140</v>
      </c>
      <c r="B46" s="4" t="s">
        <v>26</v>
      </c>
      <c r="C46" s="3" t="s">
        <v>172</v>
      </c>
      <c r="D46" s="14">
        <v>20000</v>
      </c>
      <c r="E46" s="8">
        <f t="shared" si="1"/>
        <v>16807</v>
      </c>
      <c r="F46" s="10" t="s">
        <v>35</v>
      </c>
      <c r="G46" s="10" t="s">
        <v>53</v>
      </c>
      <c r="H46" s="9">
        <v>44564</v>
      </c>
      <c r="I46" s="9">
        <v>44926</v>
      </c>
      <c r="J46" s="10" t="s">
        <v>54</v>
      </c>
      <c r="K46" s="10" t="s">
        <v>55</v>
      </c>
    </row>
    <row r="47" spans="1:11" ht="17.399999999999999" x14ac:dyDescent="0.35">
      <c r="A47" s="7" t="s">
        <v>141</v>
      </c>
      <c r="B47" s="4" t="s">
        <v>27</v>
      </c>
      <c r="C47" s="1" t="s">
        <v>79</v>
      </c>
      <c r="D47" s="14">
        <v>10000</v>
      </c>
      <c r="E47" s="8">
        <f t="shared" si="1"/>
        <v>8403</v>
      </c>
      <c r="F47" s="10" t="s">
        <v>35</v>
      </c>
      <c r="G47" s="10" t="s">
        <v>53</v>
      </c>
      <c r="H47" s="9">
        <v>44564</v>
      </c>
      <c r="I47" s="9">
        <v>44926</v>
      </c>
      <c r="J47" s="10" t="s">
        <v>54</v>
      </c>
      <c r="K47" s="10" t="s">
        <v>55</v>
      </c>
    </row>
    <row r="48" spans="1:11" ht="17.399999999999999" x14ac:dyDescent="0.35">
      <c r="A48" s="7" t="s">
        <v>142</v>
      </c>
      <c r="B48" s="4" t="s">
        <v>28</v>
      </c>
      <c r="C48" s="1" t="s">
        <v>78</v>
      </c>
      <c r="D48" s="14">
        <v>60000</v>
      </c>
      <c r="E48" s="8">
        <f t="shared" si="1"/>
        <v>50420</v>
      </c>
      <c r="F48" s="10" t="s">
        <v>35</v>
      </c>
      <c r="G48" s="10" t="s">
        <v>53</v>
      </c>
      <c r="H48" s="9">
        <v>44564</v>
      </c>
      <c r="I48" s="9">
        <v>44926</v>
      </c>
      <c r="J48" s="10" t="s">
        <v>54</v>
      </c>
      <c r="K48" s="10" t="s">
        <v>55</v>
      </c>
    </row>
    <row r="49" spans="1:11" ht="17.399999999999999" x14ac:dyDescent="0.35">
      <c r="A49" s="7" t="s">
        <v>143</v>
      </c>
      <c r="B49" s="4" t="s">
        <v>8</v>
      </c>
      <c r="C49" s="1" t="s">
        <v>74</v>
      </c>
      <c r="D49" s="14">
        <v>15000</v>
      </c>
      <c r="E49" s="8">
        <f t="shared" si="1"/>
        <v>12605</v>
      </c>
      <c r="F49" s="10" t="s">
        <v>35</v>
      </c>
      <c r="G49" s="10" t="s">
        <v>53</v>
      </c>
      <c r="H49" s="9">
        <v>44564</v>
      </c>
      <c r="I49" s="9">
        <v>44926</v>
      </c>
      <c r="J49" s="10" t="s">
        <v>54</v>
      </c>
      <c r="K49" s="10" t="s">
        <v>55</v>
      </c>
    </row>
    <row r="50" spans="1:11" ht="17.399999999999999" x14ac:dyDescent="0.35">
      <c r="A50" s="7" t="s">
        <v>144</v>
      </c>
      <c r="B50" s="4" t="s">
        <v>29</v>
      </c>
      <c r="C50" s="1" t="s">
        <v>73</v>
      </c>
      <c r="D50" s="14">
        <v>20000</v>
      </c>
      <c r="E50" s="8">
        <f t="shared" si="1"/>
        <v>16807</v>
      </c>
      <c r="F50" s="10" t="s">
        <v>35</v>
      </c>
      <c r="G50" s="10" t="s">
        <v>53</v>
      </c>
      <c r="H50" s="9">
        <v>44564</v>
      </c>
      <c r="I50" s="9">
        <v>44926</v>
      </c>
      <c r="J50" s="10" t="s">
        <v>54</v>
      </c>
      <c r="K50" s="10" t="s">
        <v>55</v>
      </c>
    </row>
    <row r="51" spans="1:11" ht="17.399999999999999" x14ac:dyDescent="0.35">
      <c r="A51" s="7" t="s">
        <v>145</v>
      </c>
      <c r="B51" s="4" t="s">
        <v>7</v>
      </c>
      <c r="C51" s="4" t="s">
        <v>72</v>
      </c>
      <c r="D51" s="14">
        <v>5000</v>
      </c>
      <c r="E51" s="8">
        <f t="shared" si="1"/>
        <v>4202</v>
      </c>
      <c r="F51" s="10" t="s">
        <v>35</v>
      </c>
      <c r="G51" s="10" t="s">
        <v>53</v>
      </c>
      <c r="H51" s="9">
        <v>44564</v>
      </c>
      <c r="I51" s="9">
        <v>44926</v>
      </c>
      <c r="J51" s="10" t="s">
        <v>54</v>
      </c>
      <c r="K51" s="10" t="s">
        <v>55</v>
      </c>
    </row>
    <row r="52" spans="1:11" ht="17.399999999999999" x14ac:dyDescent="0.35">
      <c r="A52" s="7" t="s">
        <v>146</v>
      </c>
      <c r="B52" s="4" t="s">
        <v>10</v>
      </c>
      <c r="C52" s="1" t="s">
        <v>71</v>
      </c>
      <c r="D52" s="14">
        <v>8000</v>
      </c>
      <c r="E52" s="8">
        <f t="shared" si="1"/>
        <v>6723</v>
      </c>
      <c r="F52" s="10" t="s">
        <v>35</v>
      </c>
      <c r="G52" s="10" t="s">
        <v>53</v>
      </c>
      <c r="H52" s="9">
        <v>44564</v>
      </c>
      <c r="I52" s="9">
        <v>44926</v>
      </c>
      <c r="J52" s="10" t="s">
        <v>54</v>
      </c>
      <c r="K52" s="10" t="s">
        <v>55</v>
      </c>
    </row>
    <row r="53" spans="1:11" ht="17.399999999999999" x14ac:dyDescent="0.35">
      <c r="A53" s="7" t="s">
        <v>147</v>
      </c>
      <c r="B53" s="4" t="s">
        <v>30</v>
      </c>
      <c r="C53" s="4" t="s">
        <v>173</v>
      </c>
      <c r="D53" s="13">
        <v>6000</v>
      </c>
      <c r="E53" s="8">
        <f t="shared" ref="E53:E60" si="2">ROUND(D53/1.19,0)</f>
        <v>5042</v>
      </c>
      <c r="F53" s="10" t="s">
        <v>35</v>
      </c>
      <c r="G53" s="10" t="s">
        <v>53</v>
      </c>
      <c r="H53" s="9">
        <v>44564</v>
      </c>
      <c r="I53" s="9">
        <v>44926</v>
      </c>
      <c r="J53" s="10" t="s">
        <v>54</v>
      </c>
      <c r="K53" s="10" t="s">
        <v>55</v>
      </c>
    </row>
    <row r="54" spans="1:11" ht="17.399999999999999" x14ac:dyDescent="0.35">
      <c r="A54" s="7" t="s">
        <v>148</v>
      </c>
      <c r="B54" s="4" t="s">
        <v>85</v>
      </c>
      <c r="C54" s="1" t="s">
        <v>86</v>
      </c>
      <c r="D54" s="13">
        <v>10000</v>
      </c>
      <c r="E54" s="8">
        <f t="shared" si="2"/>
        <v>8403</v>
      </c>
      <c r="F54" s="10" t="s">
        <v>35</v>
      </c>
      <c r="G54" s="10" t="s">
        <v>53</v>
      </c>
      <c r="H54" s="9">
        <v>44564</v>
      </c>
      <c r="I54" s="9">
        <v>44926</v>
      </c>
      <c r="J54" s="10" t="s">
        <v>54</v>
      </c>
      <c r="K54" s="10" t="s">
        <v>55</v>
      </c>
    </row>
    <row r="55" spans="1:11" ht="17.399999999999999" x14ac:dyDescent="0.35">
      <c r="A55" s="7" t="s">
        <v>149</v>
      </c>
      <c r="B55" s="4" t="s">
        <v>12</v>
      </c>
      <c r="C55" s="1" t="s">
        <v>70</v>
      </c>
      <c r="D55" s="13">
        <v>9000</v>
      </c>
      <c r="E55" s="8">
        <f t="shared" si="2"/>
        <v>7563</v>
      </c>
      <c r="F55" s="10" t="s">
        <v>35</v>
      </c>
      <c r="G55" s="10" t="s">
        <v>53</v>
      </c>
      <c r="H55" s="9">
        <v>44564</v>
      </c>
      <c r="I55" s="9">
        <v>44926</v>
      </c>
      <c r="J55" s="10" t="s">
        <v>54</v>
      </c>
      <c r="K55" s="10" t="s">
        <v>55</v>
      </c>
    </row>
    <row r="56" spans="1:11" ht="17.399999999999999" x14ac:dyDescent="0.35">
      <c r="A56" s="7" t="s">
        <v>150</v>
      </c>
      <c r="B56" s="4" t="s">
        <v>31</v>
      </c>
      <c r="C56" s="1" t="s">
        <v>69</v>
      </c>
      <c r="D56" s="13">
        <v>2000</v>
      </c>
      <c r="E56" s="8">
        <f t="shared" si="2"/>
        <v>1681</v>
      </c>
      <c r="F56" s="10" t="s">
        <v>35</v>
      </c>
      <c r="G56" s="10" t="s">
        <v>53</v>
      </c>
      <c r="H56" s="9">
        <v>44564</v>
      </c>
      <c r="I56" s="9">
        <v>44926</v>
      </c>
      <c r="J56" s="10" t="s">
        <v>54</v>
      </c>
      <c r="K56" s="10" t="s">
        <v>55</v>
      </c>
    </row>
    <row r="57" spans="1:11" ht="17.399999999999999" x14ac:dyDescent="0.35">
      <c r="A57" s="7" t="s">
        <v>151</v>
      </c>
      <c r="B57" s="4" t="s">
        <v>1</v>
      </c>
      <c r="C57" s="3" t="s">
        <v>68</v>
      </c>
      <c r="D57" s="11">
        <v>5000</v>
      </c>
      <c r="E57" s="8">
        <f>ROUND(D57/1.09,0)</f>
        <v>4587</v>
      </c>
      <c r="F57" s="10" t="s">
        <v>35</v>
      </c>
      <c r="G57" s="10" t="s">
        <v>53</v>
      </c>
      <c r="H57" s="9">
        <v>44564</v>
      </c>
      <c r="I57" s="9">
        <v>44926</v>
      </c>
      <c r="J57" s="10" t="s">
        <v>54</v>
      </c>
      <c r="K57" s="10" t="s">
        <v>55</v>
      </c>
    </row>
    <row r="58" spans="1:11" ht="17.399999999999999" x14ac:dyDescent="0.35">
      <c r="A58" s="7" t="s">
        <v>152</v>
      </c>
      <c r="B58" s="4" t="s">
        <v>5</v>
      </c>
      <c r="C58" s="1" t="s">
        <v>67</v>
      </c>
      <c r="D58" s="13">
        <v>5000</v>
      </c>
      <c r="E58" s="8">
        <f t="shared" si="2"/>
        <v>4202</v>
      </c>
      <c r="F58" s="10" t="s">
        <v>35</v>
      </c>
      <c r="G58" s="10" t="s">
        <v>53</v>
      </c>
      <c r="H58" s="9">
        <v>44564</v>
      </c>
      <c r="I58" s="9">
        <v>44926</v>
      </c>
      <c r="J58" s="10" t="s">
        <v>54</v>
      </c>
      <c r="K58" s="10" t="s">
        <v>55</v>
      </c>
    </row>
    <row r="59" spans="1:11" ht="17.399999999999999" x14ac:dyDescent="0.35">
      <c r="A59" s="7" t="s">
        <v>153</v>
      </c>
      <c r="B59" s="4" t="s">
        <v>32</v>
      </c>
      <c r="C59" s="4" t="s">
        <v>66</v>
      </c>
      <c r="D59" s="13">
        <v>4000</v>
      </c>
      <c r="E59" s="8">
        <f t="shared" si="2"/>
        <v>3361</v>
      </c>
      <c r="F59" s="10" t="s">
        <v>35</v>
      </c>
      <c r="G59" s="10" t="s">
        <v>53</v>
      </c>
      <c r="H59" s="9">
        <v>44564</v>
      </c>
      <c r="I59" s="9">
        <v>44926</v>
      </c>
      <c r="J59" s="10" t="s">
        <v>54</v>
      </c>
      <c r="K59" s="10" t="s">
        <v>55</v>
      </c>
    </row>
    <row r="60" spans="1:11" ht="17.399999999999999" x14ac:dyDescent="0.35">
      <c r="A60" s="7" t="s">
        <v>154</v>
      </c>
      <c r="B60" s="4" t="s">
        <v>33</v>
      </c>
      <c r="C60" s="4" t="s">
        <v>65</v>
      </c>
      <c r="D60" s="11">
        <v>20000</v>
      </c>
      <c r="E60" s="8">
        <f t="shared" si="2"/>
        <v>16807</v>
      </c>
      <c r="F60" s="10" t="s">
        <v>35</v>
      </c>
      <c r="G60" s="10" t="s">
        <v>53</v>
      </c>
      <c r="H60" s="9">
        <v>44564</v>
      </c>
      <c r="I60" s="9">
        <v>44926</v>
      </c>
      <c r="J60" s="10" t="s">
        <v>54</v>
      </c>
      <c r="K60" s="10" t="s">
        <v>55</v>
      </c>
    </row>
    <row r="61" spans="1:11" ht="17.399999999999999" x14ac:dyDescent="0.35">
      <c r="A61" s="7" t="s">
        <v>155</v>
      </c>
      <c r="B61" s="2" t="s">
        <v>106</v>
      </c>
      <c r="C61" s="2" t="s">
        <v>101</v>
      </c>
      <c r="D61" s="11">
        <v>30000</v>
      </c>
      <c r="E61" s="8">
        <f>ROUND(D61/1.19,0)</f>
        <v>25210</v>
      </c>
      <c r="F61" s="10" t="s">
        <v>35</v>
      </c>
      <c r="G61" s="10" t="s">
        <v>53</v>
      </c>
      <c r="H61" s="9">
        <v>44564</v>
      </c>
      <c r="I61" s="9">
        <v>44926</v>
      </c>
      <c r="J61" s="10" t="s">
        <v>54</v>
      </c>
      <c r="K61" s="10" t="s">
        <v>55</v>
      </c>
    </row>
    <row r="62" spans="1:11" ht="17.399999999999999" x14ac:dyDescent="0.35">
      <c r="A62" s="7" t="s">
        <v>156</v>
      </c>
      <c r="B62" s="2" t="s">
        <v>110</v>
      </c>
      <c r="C62" s="2" t="s">
        <v>168</v>
      </c>
      <c r="D62" s="11">
        <v>8000</v>
      </c>
      <c r="E62" s="8">
        <f>ROUND(D62/1.19,0)</f>
        <v>6723</v>
      </c>
      <c r="F62" s="10" t="s">
        <v>35</v>
      </c>
      <c r="G62" s="10" t="s">
        <v>53</v>
      </c>
      <c r="H62" s="9">
        <v>44564</v>
      </c>
      <c r="I62" s="9">
        <v>44926</v>
      </c>
      <c r="J62" s="10" t="s">
        <v>54</v>
      </c>
      <c r="K62" s="10" t="s">
        <v>55</v>
      </c>
    </row>
    <row r="63" spans="1:11" ht="17.399999999999999" x14ac:dyDescent="0.35">
      <c r="A63" s="7" t="s">
        <v>157</v>
      </c>
      <c r="B63" s="2" t="s">
        <v>181</v>
      </c>
      <c r="C63" s="1" t="s">
        <v>167</v>
      </c>
      <c r="D63" s="11">
        <v>150000</v>
      </c>
      <c r="E63" s="8">
        <f>ROUND(D63/1.19,0)</f>
        <v>126050</v>
      </c>
      <c r="F63" s="10" t="s">
        <v>35</v>
      </c>
      <c r="G63" s="10" t="s">
        <v>53</v>
      </c>
      <c r="H63" s="9">
        <v>44564</v>
      </c>
      <c r="I63" s="9">
        <v>44926</v>
      </c>
      <c r="J63" s="10" t="s">
        <v>54</v>
      </c>
      <c r="K63" s="10" t="s">
        <v>55</v>
      </c>
    </row>
    <row r="64" spans="1:11" ht="17.399999999999999" x14ac:dyDescent="0.35">
      <c r="A64" s="17">
        <v>54</v>
      </c>
      <c r="B64" s="2" t="s">
        <v>182</v>
      </c>
      <c r="C64" s="1" t="s">
        <v>102</v>
      </c>
      <c r="D64" s="19">
        <v>159872.03</v>
      </c>
      <c r="E64" s="20">
        <v>134346.23999999999</v>
      </c>
      <c r="F64" s="10" t="s">
        <v>35</v>
      </c>
      <c r="G64" s="18" t="s">
        <v>183</v>
      </c>
      <c r="H64" s="9">
        <v>44701</v>
      </c>
      <c r="I64" s="9">
        <v>44926</v>
      </c>
      <c r="J64" s="10" t="s">
        <v>54</v>
      </c>
      <c r="K64" s="10" t="s">
        <v>55</v>
      </c>
    </row>
    <row r="65" spans="1:11" ht="17.399999999999999" x14ac:dyDescent="0.35">
      <c r="A65" s="17">
        <v>55</v>
      </c>
      <c r="B65" s="2" t="s">
        <v>199</v>
      </c>
      <c r="C65" s="1" t="s">
        <v>200</v>
      </c>
      <c r="D65" s="19">
        <v>2498</v>
      </c>
      <c r="E65" s="20">
        <v>2099.16</v>
      </c>
      <c r="F65" s="10" t="s">
        <v>35</v>
      </c>
      <c r="G65" s="10" t="s">
        <v>53</v>
      </c>
      <c r="H65" s="9">
        <v>44707</v>
      </c>
      <c r="I65" s="9">
        <v>44926</v>
      </c>
      <c r="J65" s="10" t="s">
        <v>54</v>
      </c>
      <c r="K65" s="10" t="s">
        <v>55</v>
      </c>
    </row>
    <row r="66" spans="1:11" ht="17.399999999999999" x14ac:dyDescent="0.35">
      <c r="A66" s="17">
        <v>56</v>
      </c>
      <c r="B66" s="2" t="s">
        <v>201</v>
      </c>
      <c r="C66" s="1" t="s">
        <v>198</v>
      </c>
      <c r="D66" s="19">
        <v>833</v>
      </c>
      <c r="E66" s="8">
        <v>700</v>
      </c>
      <c r="F66" s="10" t="s">
        <v>35</v>
      </c>
      <c r="G66" s="10" t="s">
        <v>53</v>
      </c>
      <c r="H66" s="9">
        <v>44761</v>
      </c>
      <c r="I66" s="9">
        <v>44926</v>
      </c>
      <c r="J66" s="10" t="s">
        <v>54</v>
      </c>
      <c r="K66" s="10" t="s">
        <v>55</v>
      </c>
    </row>
    <row r="67" spans="1:11" ht="17.399999999999999" x14ac:dyDescent="0.35">
      <c r="A67" s="17">
        <v>57</v>
      </c>
      <c r="B67" s="2" t="s">
        <v>202</v>
      </c>
      <c r="C67" s="1" t="s">
        <v>203</v>
      </c>
      <c r="D67" s="11">
        <v>28560</v>
      </c>
      <c r="E67" s="8">
        <v>24000</v>
      </c>
      <c r="F67" s="10" t="s">
        <v>35</v>
      </c>
      <c r="G67" s="10" t="s">
        <v>53</v>
      </c>
      <c r="H67" s="9">
        <v>44775</v>
      </c>
      <c r="I67" s="9">
        <v>44926</v>
      </c>
      <c r="J67" s="10" t="s">
        <v>54</v>
      </c>
      <c r="K67" s="10" t="s">
        <v>55</v>
      </c>
    </row>
    <row r="68" spans="1:11" ht="17.399999999999999" x14ac:dyDescent="0.35">
      <c r="A68" s="17">
        <v>58</v>
      </c>
      <c r="B68" s="2" t="s">
        <v>204</v>
      </c>
      <c r="C68" s="1" t="s">
        <v>205</v>
      </c>
      <c r="D68" s="19">
        <v>5255.75</v>
      </c>
      <c r="E68" s="20">
        <v>4416.6000000000004</v>
      </c>
      <c r="F68" s="10" t="s">
        <v>35</v>
      </c>
      <c r="G68" s="10" t="s">
        <v>53</v>
      </c>
      <c r="H68" s="9">
        <v>44792</v>
      </c>
      <c r="I68" s="9">
        <v>44926</v>
      </c>
      <c r="J68" s="10" t="s">
        <v>54</v>
      </c>
      <c r="K68" s="10" t="s">
        <v>55</v>
      </c>
    </row>
    <row r="69" spans="1:11" ht="17.399999999999999" x14ac:dyDescent="0.35">
      <c r="A69" s="17">
        <v>59</v>
      </c>
      <c r="B69" s="2" t="s">
        <v>197</v>
      </c>
      <c r="C69" s="1" t="s">
        <v>198</v>
      </c>
      <c r="D69" s="11">
        <v>952</v>
      </c>
      <c r="E69" s="8">
        <v>800</v>
      </c>
      <c r="F69" s="10" t="s">
        <v>35</v>
      </c>
      <c r="G69" s="10" t="s">
        <v>53</v>
      </c>
      <c r="H69" s="9">
        <v>44802</v>
      </c>
      <c r="I69" s="9">
        <v>44926</v>
      </c>
      <c r="J69" s="10" t="s">
        <v>54</v>
      </c>
      <c r="K69" s="10" t="s">
        <v>55</v>
      </c>
    </row>
    <row r="70" spans="1:11" ht="17.399999999999999" x14ac:dyDescent="0.35">
      <c r="A70" s="17">
        <v>60</v>
      </c>
      <c r="B70" s="1" t="s">
        <v>195</v>
      </c>
      <c r="C70" s="1" t="s">
        <v>196</v>
      </c>
      <c r="D70" s="21">
        <v>2450.0300000000002</v>
      </c>
      <c r="E70" s="21">
        <v>2058.85</v>
      </c>
      <c r="F70" s="10" t="s">
        <v>35</v>
      </c>
      <c r="G70" s="10" t="s">
        <v>53</v>
      </c>
      <c r="H70" s="9">
        <v>44810</v>
      </c>
      <c r="I70" s="9">
        <v>44926</v>
      </c>
      <c r="J70" s="10" t="s">
        <v>54</v>
      </c>
      <c r="K70" s="10" t="s">
        <v>55</v>
      </c>
    </row>
    <row r="71" spans="1:11" ht="17.399999999999999" x14ac:dyDescent="0.35">
      <c r="A71" s="17">
        <v>61</v>
      </c>
      <c r="B71" s="2" t="s">
        <v>193</v>
      </c>
      <c r="C71" s="1" t="s">
        <v>194</v>
      </c>
      <c r="D71" s="11">
        <v>11999.96</v>
      </c>
      <c r="E71" s="8">
        <v>10084</v>
      </c>
      <c r="F71" s="10" t="s">
        <v>35</v>
      </c>
      <c r="G71" s="10" t="s">
        <v>53</v>
      </c>
      <c r="H71" s="9">
        <v>44823</v>
      </c>
      <c r="I71" s="9">
        <v>44926</v>
      </c>
      <c r="J71" s="10" t="s">
        <v>54</v>
      </c>
      <c r="K71" s="10" t="s">
        <v>55</v>
      </c>
    </row>
    <row r="72" spans="1:11" ht="17.399999999999999" x14ac:dyDescent="0.35">
      <c r="A72" s="17">
        <v>62</v>
      </c>
      <c r="B72" s="1" t="s">
        <v>190</v>
      </c>
      <c r="C72" s="1" t="s">
        <v>191</v>
      </c>
      <c r="D72" s="21">
        <v>22416.51</v>
      </c>
      <c r="E72" s="21">
        <v>18837.400000000001</v>
      </c>
      <c r="F72" s="10" t="s">
        <v>35</v>
      </c>
      <c r="G72" s="10" t="s">
        <v>53</v>
      </c>
      <c r="H72" s="9">
        <v>44844</v>
      </c>
      <c r="I72" s="9">
        <v>44926</v>
      </c>
      <c r="J72" s="10" t="s">
        <v>54</v>
      </c>
      <c r="K72" s="10" t="s">
        <v>55</v>
      </c>
    </row>
    <row r="73" spans="1:11" ht="17.399999999999999" x14ac:dyDescent="0.35">
      <c r="A73" s="17">
        <v>63</v>
      </c>
      <c r="B73" s="2" t="s">
        <v>188</v>
      </c>
      <c r="C73" s="1" t="s">
        <v>189</v>
      </c>
      <c r="D73" s="11">
        <v>8330</v>
      </c>
      <c r="E73" s="8">
        <v>7000</v>
      </c>
      <c r="F73" s="10" t="s">
        <v>35</v>
      </c>
      <c r="G73" s="10" t="s">
        <v>53</v>
      </c>
      <c r="H73" s="9">
        <v>44847</v>
      </c>
      <c r="I73" s="9">
        <v>44926</v>
      </c>
      <c r="J73" s="10" t="s">
        <v>54</v>
      </c>
      <c r="K73" s="10" t="s">
        <v>55</v>
      </c>
    </row>
    <row r="74" spans="1:11" ht="17.399999999999999" x14ac:dyDescent="0.35">
      <c r="A74" s="17">
        <v>64</v>
      </c>
      <c r="B74" s="2" t="s">
        <v>186</v>
      </c>
      <c r="C74" s="1" t="s">
        <v>187</v>
      </c>
      <c r="D74" s="11">
        <v>6000</v>
      </c>
      <c r="E74" s="8">
        <v>5042</v>
      </c>
      <c r="F74" s="10" t="s">
        <v>35</v>
      </c>
      <c r="G74" s="10" t="s">
        <v>53</v>
      </c>
      <c r="H74" s="9">
        <v>44854</v>
      </c>
      <c r="I74" s="9">
        <v>44926</v>
      </c>
      <c r="J74" s="10" t="s">
        <v>54</v>
      </c>
      <c r="K74" s="10" t="s">
        <v>55</v>
      </c>
    </row>
    <row r="75" spans="1:11" ht="17.399999999999999" x14ac:dyDescent="0.35">
      <c r="A75" s="5"/>
      <c r="B75" s="16" t="s">
        <v>56</v>
      </c>
      <c r="C75" s="6" t="s">
        <v>57</v>
      </c>
      <c r="D75" s="6"/>
      <c r="E75" s="6"/>
      <c r="F75" s="5"/>
      <c r="G75" s="5"/>
      <c r="H75" s="5"/>
      <c r="I75" s="5"/>
      <c r="J75" s="5"/>
      <c r="K75" s="5"/>
    </row>
    <row r="76" spans="1:11" ht="17.399999999999999" x14ac:dyDescent="0.35">
      <c r="A76" s="5"/>
      <c r="B76" s="6" t="s">
        <v>58</v>
      </c>
      <c r="C76" s="6" t="s">
        <v>59</v>
      </c>
      <c r="D76" s="6"/>
      <c r="E76" s="6"/>
      <c r="F76" s="5"/>
      <c r="G76" s="5"/>
      <c r="H76" s="5"/>
      <c r="I76" s="5"/>
      <c r="J76" s="5"/>
      <c r="K76" s="5"/>
    </row>
    <row r="77" spans="1:11" ht="17.399999999999999" x14ac:dyDescent="0.35">
      <c r="A77" s="5"/>
      <c r="B77" s="6" t="s">
        <v>60</v>
      </c>
      <c r="C77" s="6" t="s">
        <v>61</v>
      </c>
      <c r="D77" s="6"/>
      <c r="E77" s="6"/>
      <c r="F77" s="5"/>
      <c r="G77" s="5"/>
      <c r="H77" s="5"/>
      <c r="I77" s="5"/>
      <c r="J77" s="5"/>
      <c r="K77" s="5"/>
    </row>
  </sheetData>
  <mergeCells count="15">
    <mergeCell ref="K8:K10"/>
    <mergeCell ref="B6:C6"/>
    <mergeCell ref="G8:G10"/>
    <mergeCell ref="H8:H10"/>
    <mergeCell ref="I8:I10"/>
    <mergeCell ref="J8:J10"/>
    <mergeCell ref="E5:F5"/>
    <mergeCell ref="E6:F6"/>
    <mergeCell ref="E7:F7"/>
    <mergeCell ref="A8:A10"/>
    <mergeCell ref="B8:B10"/>
    <mergeCell ref="C8:C10"/>
    <mergeCell ref="D8:D10"/>
    <mergeCell ref="E8:E10"/>
    <mergeCell ref="F8:F10"/>
  </mergeCells>
  <phoneticPr fontId="0" type="noConversion"/>
  <pageMargins left="0.35433070866141736" right="0.23622047244094491" top="0.45" bottom="0.56000000000000005" header="0.51181102362204722" footer="0.51181102362204722"/>
  <pageSetup paperSize="9" scale="39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</cp:lastModifiedBy>
  <cp:lastPrinted>2022-10-20T11:46:49Z</cp:lastPrinted>
  <dcterms:created xsi:type="dcterms:W3CDTF">2016-09-15T12:34:31Z</dcterms:created>
  <dcterms:modified xsi:type="dcterms:W3CDTF">2022-10-20T13:13:06Z</dcterms:modified>
</cp:coreProperties>
</file>